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6FB768B9-6CE5-48EB-9799-2E99F7FEB303}" xr6:coauthVersionLast="45" xr6:coauthVersionMax="45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57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<sst xmlns="http://schemas.openxmlformats.org/spreadsheetml/2006/main" count="62" uniqueCount="54">
  <si>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</si>
  <si>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</si>
  <si>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</si>
  <si>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</si>
  <si>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</si>
  <si>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</si>
  <si>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</si>
  <si>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</si>
  <si>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</si>
  <si>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</si>
  <si>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</si>
  <si>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</si>
  <si>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</si>
  <si>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</si>
  <si>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</si>
  <si>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</si>
  <si>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</si>
  <si>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</si>
  <si>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</si>
  <si>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</si>
  <si>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</si>
  <si>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</si>
  <si>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</si>
  <si>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</si>
  <si>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</si>
  <si>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</si>
  <si>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</si>
  <si>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</si>
  <si>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</si>
  <si>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</si>
  <si>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</si>
  <si>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</si>
  <si>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</si>
  <si>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</si>
  <si>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</si>
  <si>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</si>
  <si>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</si>
  <si>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</si>
  <si>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</si>
  <si>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</si>
  <si>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</si>
  <si>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</si>
  <si>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</si>
  <si>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</si>
  <si>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</si>
  <si>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</si>
  <si>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</si>
  <si>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</si>
  <si>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</si>
  <si>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</si>
  <si>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</si>
  <si>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MUNICIPAL DE AGUA Y SANEAMIENTO DE GUACHOCHI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</si>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</sst>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73</xdr:row>
      <xdr:rowOff>130865</xdr:rowOff>
    </xdr:from>
    <xdr:to>
      <xdr:col>1</xdr:col>
      <xdr:colOff>3526734</xdr:colOff>
      <xdr:row>78</xdr:row>
      <xdr:rowOff>111815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F04A4E-14D4-4722-AFBB-42970A0CE5BA}"/>
            </a:ext>
          </a:extLst>
        </xdr:cNvPr>
        <xdr:cNvSpPr txBox="1"/>
      </xdr:nvSpPr>
      <xdr:spPr>
        <a:xfrm>
          <a:off x="229842" y="11784495"/>
          <a:ext cx="3479109" cy="72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4415873</xdr:colOff>
      <xdr:row>73</xdr:row>
      <xdr:rowOff>102290</xdr:rowOff>
    </xdr:from>
    <xdr:to>
      <xdr:col>3</xdr:col>
      <xdr:colOff>1631674</xdr:colOff>
      <xdr:row>78</xdr:row>
      <xdr:rowOff>83240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A3A7049-24BC-4E11-9AF7-465FFB094A03}"/>
            </a:ext>
          </a:extLst>
        </xdr:cNvPr>
        <xdr:cNvSpPr txBox="1"/>
      </xdr:nvSpPr>
      <xdr:spPr>
        <a:xfrm>
          <a:off x="4598090" y="11755920"/>
          <a:ext cx="3651388" cy="726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view="pageBreakPreview" topLeftCell="A54" zoomScaleNormal="92" zoomScaleSheetLayoutView="100" workbookViewId="0">
      <selection activeCell="C99" sqref="C9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5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6" thickBot="1" x14ac:dyDescent="0.3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5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5">
      <c r="A7" s="1"/>
      <c r="B7" s="9" t="s">
        <v>1</v>
      </c>
      <c r="C7" s="36"/>
      <c r="D7" s="33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17447316.990000002</v>
      </c>
      <c r="D8" s="11">
        <f>SUM(D9:D18)</f>
        <v>16666354.34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5">
      <c r="A12" s="1"/>
      <c r="B12" s="12" t="s">
        <v>6</v>
      </c>
      <c r="C12" s="7">
        <v>8668595.3100000005</v>
      </c>
      <c r="D12" s="13">
        <v>8431961.1899999995</v>
      </c>
      <c r="E12" s="1"/>
      <c r="F12" s="1"/>
      <c r="G12" s="1"/>
      <c r="H12" s="1"/>
      <c r="I12" s="1"/>
    </row>
    <row r="13" spans="1:9" x14ac:dyDescent="0.25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5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2.8" x14ac:dyDescent="0.25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2.8" x14ac:dyDescent="0.25">
      <c r="A17" s="1"/>
      <c r="B17" s="12" t="s">
        <v>11</v>
      </c>
      <c r="C17" s="7">
        <v>8778721.6799999997</v>
      </c>
      <c r="D17" s="13">
        <v>8234393.1500000004</v>
      </c>
      <c r="E17" s="1"/>
      <c r="F17" s="1"/>
      <c r="G17" s="1"/>
      <c r="H17" s="1"/>
      <c r="I17" s="1"/>
    </row>
    <row r="18" spans="1:9" x14ac:dyDescent="0.25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0" t="s">
        <v>13</v>
      </c>
      <c r="C19" s="3">
        <f>SUM(C20:C35)</f>
        <v>10604335.66</v>
      </c>
      <c r="D19" s="11">
        <f>SUM(D20:D35)</f>
        <v>10020039.890000001</v>
      </c>
      <c r="E19" s="1"/>
      <c r="F19" s="1"/>
      <c r="G19" s="1"/>
      <c r="H19" s="1"/>
      <c r="I19" s="1"/>
    </row>
    <row r="20" spans="1:9" x14ac:dyDescent="0.25">
      <c r="A20" s="1"/>
      <c r="B20" s="12" t="s">
        <v>14</v>
      </c>
      <c r="C20" s="7">
        <v>3578031.04</v>
      </c>
      <c r="D20" s="13">
        <v>3541873.82</v>
      </c>
      <c r="E20" s="1"/>
      <c r="F20" s="1"/>
      <c r="G20" s="1"/>
      <c r="H20" s="1"/>
      <c r="I20" s="1"/>
    </row>
    <row r="21" spans="1:9" x14ac:dyDescent="0.25">
      <c r="A21" s="1"/>
      <c r="B21" s="12" t="s">
        <v>15</v>
      </c>
      <c r="C21" s="7">
        <v>1492309.55</v>
      </c>
      <c r="D21" s="13">
        <v>1282933.06</v>
      </c>
      <c r="E21" s="1"/>
      <c r="F21" s="1"/>
      <c r="G21" s="1"/>
      <c r="H21" s="1"/>
      <c r="I21" s="1"/>
    </row>
    <row r="22" spans="1:9" x14ac:dyDescent="0.25">
      <c r="A22" s="1"/>
      <c r="B22" s="12" t="s">
        <v>16</v>
      </c>
      <c r="C22" s="7">
        <v>3398548</v>
      </c>
      <c r="D22" s="13">
        <v>2955356.31</v>
      </c>
      <c r="E22" s="1"/>
      <c r="F22" s="4"/>
      <c r="G22" s="1"/>
      <c r="H22" s="1"/>
      <c r="I22" s="1"/>
    </row>
    <row r="23" spans="1:9" x14ac:dyDescent="0.25">
      <c r="A23" s="1"/>
      <c r="B23" s="12" t="s">
        <v>17</v>
      </c>
      <c r="C23" s="7">
        <v>14600</v>
      </c>
      <c r="D23" s="13">
        <v>0</v>
      </c>
      <c r="E23" s="1"/>
      <c r="F23" s="1"/>
      <c r="G23" s="1"/>
      <c r="H23" s="1"/>
      <c r="I23" s="1"/>
    </row>
    <row r="24" spans="1:9" x14ac:dyDescent="0.25">
      <c r="A24" s="1"/>
      <c r="B24" s="12" t="s">
        <v>18</v>
      </c>
      <c r="C24" s="7">
        <v>612046.52</v>
      </c>
      <c r="D24" s="13">
        <v>595530.32999999996</v>
      </c>
      <c r="E24" s="1"/>
      <c r="F24" s="1"/>
      <c r="G24" s="1"/>
      <c r="H24" s="1"/>
      <c r="I24" s="1"/>
    </row>
    <row r="25" spans="1:9" x14ac:dyDescent="0.25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5">
      <c r="A26" s="1"/>
      <c r="B26" s="12" t="s">
        <v>20</v>
      </c>
      <c r="C26" s="7">
        <v>0</v>
      </c>
      <c r="D26" s="13">
        <v>544000</v>
      </c>
      <c r="E26" s="1"/>
      <c r="F26" s="1"/>
      <c r="G26" s="1"/>
      <c r="H26" s="1"/>
      <c r="I26" s="1"/>
    </row>
    <row r="27" spans="1:9" x14ac:dyDescent="0.25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5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5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5">
      <c r="A30" s="1"/>
      <c r="B30" s="12" t="s">
        <v>24</v>
      </c>
      <c r="C30" s="7">
        <v>8000</v>
      </c>
      <c r="D30" s="13">
        <v>0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5">
      <c r="A35" s="1"/>
      <c r="B35" s="12" t="s">
        <v>28</v>
      </c>
      <c r="C35" s="7">
        <v>1500800.55</v>
      </c>
      <c r="D35" s="13">
        <v>1100346.3700000001</v>
      </c>
      <c r="E35" s="1"/>
      <c r="F35" s="1"/>
      <c r="G35" s="1"/>
      <c r="H35" s="1"/>
      <c r="I35" s="1"/>
    </row>
    <row r="36" spans="1:9" x14ac:dyDescent="0.25">
      <c r="A36" s="1"/>
      <c r="B36" s="14" t="s">
        <v>29</v>
      </c>
      <c r="C36" s="37">
        <f>C8-C19</f>
        <v>6842981.3300000019</v>
      </c>
      <c r="D36" s="15">
        <f>SUM(D8-D19)</f>
        <v>6646314.4499999993</v>
      </c>
      <c r="E36" s="1"/>
      <c r="F36" s="1"/>
      <c r="G36" s="1"/>
      <c r="H36" s="1"/>
      <c r="I36" s="1"/>
    </row>
    <row r="37" spans="1:9" x14ac:dyDescent="0.25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5">
      <c r="A38" s="1"/>
      <c r="B38" s="9" t="s">
        <v>47</v>
      </c>
      <c r="C38" s="36"/>
      <c r="D38" s="33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5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0" t="s">
        <v>13</v>
      </c>
      <c r="C43" s="5">
        <f>SUM(C44:C46)</f>
        <v>7910905.7199999997</v>
      </c>
      <c r="D43" s="16">
        <f>SUM(D44:D46)</f>
        <v>5889622.2400000002</v>
      </c>
      <c r="E43" s="1"/>
      <c r="F43" s="1"/>
      <c r="G43" s="1"/>
      <c r="H43" s="1"/>
      <c r="I43" s="1"/>
    </row>
    <row r="44" spans="1:9" x14ac:dyDescent="0.25">
      <c r="A44" s="1"/>
      <c r="B44" s="17" t="s">
        <v>30</v>
      </c>
      <c r="C44" s="38">
        <v>6156825.5</v>
      </c>
      <c r="D44" s="34">
        <v>4247084.96</v>
      </c>
      <c r="E44" s="1"/>
      <c r="F44" s="1"/>
      <c r="G44" s="1"/>
      <c r="H44" s="1"/>
      <c r="I44" s="1"/>
    </row>
    <row r="45" spans="1:9" x14ac:dyDescent="0.25">
      <c r="A45" s="1"/>
      <c r="B45" s="17" t="s">
        <v>32</v>
      </c>
      <c r="C45" s="38">
        <v>1750880.22</v>
      </c>
      <c r="D45" s="34">
        <v>1582217.28</v>
      </c>
      <c r="E45" s="1"/>
      <c r="F45" s="1"/>
      <c r="G45" s="1"/>
      <c r="H45" s="1"/>
      <c r="I45" s="1"/>
    </row>
    <row r="46" spans="1:9" x14ac:dyDescent="0.25">
      <c r="A46" s="1"/>
      <c r="B46" s="17" t="s">
        <v>34</v>
      </c>
      <c r="C46" s="38">
        <v>3200</v>
      </c>
      <c r="D46" s="35">
        <v>60320</v>
      </c>
      <c r="E46" s="1"/>
      <c r="F46" s="1"/>
      <c r="G46" s="1"/>
      <c r="H46" s="1"/>
      <c r="I46" s="1"/>
    </row>
    <row r="47" spans="1:9" x14ac:dyDescent="0.25">
      <c r="A47" s="1"/>
      <c r="B47" s="14" t="s">
        <v>35</v>
      </c>
      <c r="C47" s="5">
        <f>C39-C43</f>
        <v>-7910905.7199999997</v>
      </c>
      <c r="D47" s="16">
        <f>D39-D43</f>
        <v>-5889622.2400000002</v>
      </c>
      <c r="E47" s="1"/>
      <c r="F47" s="1"/>
      <c r="G47" s="1"/>
      <c r="H47" s="1"/>
      <c r="I47" s="1"/>
    </row>
    <row r="48" spans="1:9" x14ac:dyDescent="0.25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6"/>
      <c r="D49" s="33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39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40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38">
        <v>0</v>
      </c>
      <c r="D52" s="34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5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5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1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42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42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42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39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5">
      <c r="A62" s="1"/>
      <c r="B62" s="14" t="s">
        <v>48</v>
      </c>
      <c r="C62" s="37">
        <f>SUM(C60,C47,C36)</f>
        <v>-1067924.3899999978</v>
      </c>
      <c r="D62" s="24">
        <f>SUM(D60,D47,D36)</f>
        <v>756692.20999999903</v>
      </c>
      <c r="E62" s="1"/>
      <c r="F62" s="1"/>
      <c r="G62" s="1"/>
      <c r="H62" s="1"/>
      <c r="I62" s="1"/>
    </row>
    <row r="63" spans="1:9" x14ac:dyDescent="0.25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3">
        <v>2135782.35</v>
      </c>
      <c r="D64" s="25">
        <v>1379090.14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3">
        <v>1067857.9600000023</v>
      </c>
      <c r="D65" s="25">
        <v>2135782.3499999987</v>
      </c>
      <c r="E65" s="1"/>
      <c r="F65" s="1"/>
      <c r="G65" s="1"/>
      <c r="H65" s="1"/>
      <c r="I65" s="1"/>
    </row>
    <row r="66" spans="1:9" ht="12.6" thickBot="1" x14ac:dyDescent="0.3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5">
      <c r="A67" s="1"/>
      <c r="B67" s="32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5"/>
    <row r="69" spans="1:9" s="30" customFormat="1" x14ac:dyDescent="0.25">
      <c r="B69" s="44"/>
      <c r="C69" s="44"/>
      <c r="D69" s="44"/>
      <c r="E69" s="44"/>
      <c r="F69" s="44"/>
      <c r="G69" s="44"/>
      <c r="H69" s="44"/>
    </row>
    <row r="70" spans="1:9" s="30" customFormat="1" x14ac:dyDescent="0.25">
      <c r="B70" s="44"/>
      <c r="C70" s="45"/>
      <c r="D70" s="44"/>
      <c r="E70" s="44"/>
      <c r="F70" s="44"/>
      <c r="G70" s="44"/>
      <c r="H70" s="44"/>
    </row>
    <row r="71" spans="1:9" s="30" customFormat="1" x14ac:dyDescent="0.25">
      <c r="B71" s="44"/>
      <c r="C71" s="44"/>
      <c r="D71" s="44"/>
      <c r="E71" s="44"/>
      <c r="F71" s="44"/>
      <c r="G71" s="44"/>
      <c r="H71" s="44"/>
    </row>
    <row r="72" spans="1:9" s="30" customFormat="1" x14ac:dyDescent="0.25">
      <c r="B72" s="44"/>
      <c r="C72" s="44"/>
      <c r="D72" s="44"/>
      <c r="E72" s="44"/>
      <c r="F72" s="44"/>
      <c r="G72" s="44"/>
      <c r="H72" s="44"/>
    </row>
    <row r="73" spans="1:9" s="30" customFormat="1" x14ac:dyDescent="0.25">
      <c r="B73" s="44"/>
      <c r="C73" s="44"/>
      <c r="D73" s="44"/>
      <c r="E73" s="44"/>
      <c r="F73" s="44"/>
      <c r="G73" s="44"/>
      <c r="H73" s="44"/>
    </row>
    <row r="74" spans="1:9" s="30" customFormat="1" x14ac:dyDescent="0.25">
      <c r="B74" s="44"/>
      <c r="C74" s="44"/>
      <c r="D74" s="44"/>
      <c r="E74" s="44"/>
      <c r="F74" s="44"/>
      <c r="G74" s="44"/>
      <c r="H74" s="44"/>
    </row>
    <row r="75" spans="1:9" s="30" customFormat="1" x14ac:dyDescent="0.25">
      <c r="B75" s="44"/>
      <c r="C75" s="44"/>
      <c r="D75" s="44"/>
      <c r="E75" s="44"/>
      <c r="F75" s="44"/>
      <c r="G75" s="44"/>
      <c r="H75" s="44"/>
    </row>
    <row r="76" spans="1:9" s="30" customFormat="1" x14ac:dyDescent="0.25">
      <c r="B76" s="44"/>
      <c r="C76" s="44"/>
      <c r="D76" s="44"/>
      <c r="E76" s="44"/>
      <c r="F76" s="44"/>
      <c r="G76" s="44"/>
      <c r="H76" s="44"/>
    </row>
    <row r="77" spans="1:9" s="30" customFormat="1" x14ac:dyDescent="0.25">
      <c r="B77" s="44"/>
      <c r="C77" s="44"/>
      <c r="D77" s="44"/>
      <c r="E77" s="44"/>
      <c r="F77" s="44"/>
      <c r="G77" s="44"/>
      <c r="H77" s="44"/>
    </row>
    <row r="78" spans="1:9" s="30" customFormat="1" x14ac:dyDescent="0.25">
      <c r="B78" s="44"/>
      <c r="C78" s="44"/>
      <c r="D78" s="44"/>
      <c r="E78" s="44"/>
      <c r="F78" s="44"/>
      <c r="G78" s="44"/>
      <c r="H78" s="44"/>
    </row>
    <row r="79" spans="1:9" s="30" customFormat="1" x14ac:dyDescent="0.25">
      <c r="B79" s="44"/>
      <c r="C79" s="44"/>
      <c r="D79" s="44"/>
      <c r="E79" s="44"/>
      <c r="F79" s="44"/>
      <c r="G79" s="44"/>
      <c r="H79" s="44"/>
    </row>
    <row r="80" spans="1:9" s="30" customFormat="1" x14ac:dyDescent="0.25"/>
    <row r="81" s="30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25" right="0.25" top="0.75" bottom="0.75" header="0.3" footer="0.3"/>
  <pageSetup scale="6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2025-01-29T06:07:13Z</cp:lastPrinted>
  <dcterms:created xsi:type="dcterms:W3CDTF">2019-12-03T19:09:42Z</dcterms:created>
  <dcterms:modified xsi:type="dcterms:W3CDTF">2025-01-29T06:07:25Z</dcterms:modified>
</cp:coreProperties>
</file>